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4" i="1" l="1"/>
  <c r="K3" i="1"/>
  <c r="K4" i="1"/>
  <c r="K2" i="1"/>
  <c r="K5" i="1"/>
  <c r="K12" i="1"/>
  <c r="K11" i="1"/>
  <c r="K6" i="1"/>
  <c r="K8" i="1"/>
  <c r="K10" i="1"/>
  <c r="K7" i="1"/>
  <c r="K9" i="1"/>
  <c r="K23" i="1"/>
  <c r="K26" i="1"/>
  <c r="K15" i="1"/>
  <c r="K27" i="1"/>
  <c r="K25" i="1"/>
  <c r="K21" i="1"/>
  <c r="K22" i="1"/>
  <c r="K17" i="1"/>
  <c r="K19" i="1"/>
  <c r="K20" i="1"/>
  <c r="K18" i="1"/>
  <c r="K16" i="1"/>
  <c r="K24" i="1"/>
  <c r="K33" i="1"/>
  <c r="K28" i="1"/>
  <c r="K30" i="1"/>
  <c r="K32" i="1"/>
  <c r="K31" i="1"/>
  <c r="K29" i="1"/>
  <c r="K36" i="1"/>
  <c r="K40" i="1"/>
  <c r="K45" i="1"/>
  <c r="K43" i="1"/>
  <c r="K37" i="1"/>
  <c r="K44" i="1"/>
  <c r="K42" i="1"/>
  <c r="K41" i="1"/>
  <c r="K34" i="1"/>
  <c r="K39" i="1"/>
  <c r="K38" i="1"/>
  <c r="K35" i="1"/>
  <c r="K52" i="1"/>
  <c r="K54" i="1"/>
  <c r="K47" i="1"/>
  <c r="K53" i="1"/>
  <c r="K51" i="1"/>
  <c r="K50" i="1"/>
  <c r="K46" i="1"/>
  <c r="K48" i="1"/>
  <c r="K49" i="1"/>
  <c r="K13" i="1"/>
</calcChain>
</file>

<file path=xl/sharedStrings.xml><?xml version="1.0" encoding="utf-8"?>
<sst xmlns="http://schemas.openxmlformats.org/spreadsheetml/2006/main" count="440" uniqueCount="121">
  <si>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</si>
  <si>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</si>
  <si>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</si>
  <si>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</si>
  <si>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</si>
  <si>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</si>
  <si>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</si>
  <si>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</si>
  <si>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</si>
  <si>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</si>
  <si>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</si>
  <si>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</si>
  <si>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</si>
  <si>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</si>
  <si>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</si>
  <si>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</si>
  <si>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</si>
  <si>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</si>
  <si>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</si>
  <si>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</si>
  <si>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Сайфуллина</t>
  </si>
  <si>
    <t>Ж</t>
  </si>
  <si>
    <t>Фазлыева Эльмира Ильгизаровна</t>
  </si>
  <si>
    <t>Наумова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</si>
  <si>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</si>
  <si>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Маврина</t>
  </si>
  <si>
    <t>Шарифуллина Альмира Инзилевна</t>
  </si>
  <si>
    <t>Муниципальное бюджетное общеобразовательное учреждение "Юлдузская средняя общеобразовательная школа"Чистопольского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</si>
  <si>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</si>
  <si>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Бармин</t>
  </si>
  <si>
    <t>Однакина Светлана Александровна</t>
  </si>
  <si>
    <t>Муниципальное бюджетное общеобразовательное учреждение "СОШ №5" г.Чистополь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</si>
  <si>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</si>
  <si>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Федоров</t>
  </si>
  <si>
    <t>Капитонова Галина Анатольевна</t>
  </si>
  <si>
    <t>Муниципальное бюджетное общеобразовательное учреждение "Лицей №1" г.Чистополя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</si>
  <si>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</si>
  <si>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Тухватуллина</t>
  </si>
  <si>
    <t>Казакова Светлана Евгеньевна</t>
  </si>
  <si>
    <t>Муниципальное бюджетное общеобразовательное учреждение "Гимназия №2" г.чистополь РТ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</si>
  <si>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</si>
  <si>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Чернышева</t>
  </si>
  <si>
    <t>Сафиуллина Ляля Накиповна</t>
  </si>
  <si>
    <t>Хасаншина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</si>
  <si>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</si>
  <si>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Колобынина</t>
  </si>
  <si>
    <t>Антонова Лариса Анатольевна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</si>
  <si>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</si>
  <si>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</si>
  <si>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Насыбуллина</t>
  </si>
  <si>
    <t>Салахова Лилия Гаязтиновна</t>
  </si>
  <si>
    <t>Муниципальное бюджетное общеобразовательное учреждение "Каргалинская гимназия" Чистопольского муниципального района РТ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</si>
  <si>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</si>
  <si>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</si>
  <si>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Мугельдинова Юлия Тимерзагитовна</t>
  </si>
  <si>
    <t>Муниципальное бюджетное общеобразовательное учреждение "Чистопольско-Высельская СОШ" г.Чистополь Республики Татарстан</t>
  </si>
  <si>
    <t>Загидуллин</t>
  </si>
  <si>
    <t>Сунгатуллин</t>
  </si>
  <si>
    <t>Маркова</t>
  </si>
  <si>
    <t>Тезенина</t>
  </si>
  <si>
    <t>Панкова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</si>
  <si>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</si>
  <si>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Шишкина</t>
  </si>
  <si>
    <t>Лачугина Елена Евгеньевна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</si>
  <si>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</si>
  <si>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Шашина</t>
  </si>
  <si>
    <t>Бахадирова Вероника Леонидовна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</si>
  <si>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</si>
  <si>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Бакалдин</t>
  </si>
  <si>
    <t>Чебарева Ольга Валентиновна</t>
  </si>
  <si>
    <t>Муниципальное бюджетное общеобразовательное учреждение "Школа №1" г.Чистополя Республики Татарстан</t>
  </si>
  <si>
    <t>Вордомацкая</t>
  </si>
  <si>
    <t>Охотников</t>
  </si>
  <si>
    <t>Морозова</t>
  </si>
  <si>
    <t>Миргазов</t>
  </si>
  <si>
    <t>Быкова</t>
  </si>
  <si>
    <t>Шакиров</t>
  </si>
  <si>
    <t>Пискунова</t>
  </si>
  <si>
    <t>Валеева Ильмира Мухарямовна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</si>
  <si>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</si>
  <si>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Кафаров</t>
  </si>
  <si>
    <t>Чебанова Людмила Александровна</t>
  </si>
  <si>
    <t>Кашапова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</si>
  <si>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</si>
  <si>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Венидиктова</t>
  </si>
  <si>
    <t>Бирюшева Лилия Рамилевна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</si>
  <si>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</si>
  <si>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Кабирова</t>
  </si>
  <si>
    <t>Салахов</t>
  </si>
  <si>
    <t>Тимофеева</t>
  </si>
  <si>
    <t>Маркина Елена Михайловна</t>
  </si>
  <si>
    <t>Гарифуллина</t>
  </si>
  <si>
    <t>Гаранина</t>
  </si>
  <si>
    <t>Мустафин</t>
  </si>
  <si>
    <t>Яковлева</t>
  </si>
  <si>
    <t>Толстова Татьяна Юрьевна</t>
  </si>
  <si>
    <t>Каримова</t>
  </si>
  <si>
    <t>Шабаева</t>
  </si>
  <si>
    <t>Орлова Анна Федоровна</t>
  </si>
  <si>
    <t>Валеев</t>
  </si>
  <si>
    <t>Россова</t>
  </si>
  <si>
    <t>Мартынов</t>
  </si>
  <si>
    <t>Пирогов</t>
  </si>
  <si>
    <t>Атурова</t>
  </si>
  <si>
    <t>Шилинцев</t>
  </si>
  <si>
    <t>Фахрутдинов Ринат Сайфуллаевич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</si>
  <si>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</si>
  <si>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Белов</t>
  </si>
  <si>
    <t>Бурмистрова Елена Юрьевна</t>
  </si>
  <si>
    <t>Муниципальное бюджетное общеобразовательное учреждение "Школа №16" г.Чистополя Республики Татарстан</t>
  </si>
  <si>
    <t>Донсков</t>
  </si>
  <si>
    <t>Гаврилова</t>
  </si>
  <si>
    <t>Остолопов</t>
  </si>
  <si>
    <t>Мусавиров</t>
  </si>
  <si>
    <t>Горланов</t>
  </si>
  <si>
    <t>Штанова</t>
  </si>
  <si>
    <t>Петросян Саркис Лендрушович</t>
  </si>
  <si>
    <t>Комарова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</si>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</sst>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ht="15" customHeight="1" x14ac:dyDescent="0.25">
      <c r="A2">
        <v>1</v>
      </c>
      <c r="B2" s="3">
        <v>520201</v>
      </c>
      <c r="C2" s="3" t="s">
        <v>32</v>
      </c>
      <c r="D2" s="3" t="s">
        <v>33</v>
      </c>
      <c r="E2" s="3" t="s">
        <v>16</v>
      </c>
      <c r="F2" s="3" t="s">
        <v>17</v>
      </c>
      <c r="G2" s="3">
        <v>7</v>
      </c>
      <c r="H2" s="3">
        <v>7</v>
      </c>
      <c r="I2" s="3">
        <v>53</v>
      </c>
      <c r="J2" s="3"/>
      <c r="K2">
        <f t="shared" ref="K2:K33" si="0">SUM(I2+J2)</f>
        <v>53</v>
      </c>
      <c r="L2">
        <v>100</v>
      </c>
      <c r="M2" t="s">
        <v>118</v>
      </c>
      <c r="N2" s="3" t="s">
        <v>17</v>
      </c>
      <c r="O2" s="3" t="s">
        <v>34</v>
      </c>
      <c r="P2" s="3" t="s">
        <v>35</v>
      </c>
    </row>
    <row r="3" spans="1:17" ht="15" customHeight="1" x14ac:dyDescent="0.25">
      <c r="A3">
        <v>2</v>
      </c>
      <c r="B3" s="3">
        <v>520227</v>
      </c>
      <c r="C3" s="3" t="s">
        <v>24</v>
      </c>
      <c r="D3" s="3" t="s">
        <v>25</v>
      </c>
      <c r="E3" s="3" t="s">
        <v>21</v>
      </c>
      <c r="F3" s="3" t="s">
        <v>17</v>
      </c>
      <c r="G3" s="3">
        <v>7</v>
      </c>
      <c r="H3" s="3">
        <v>7</v>
      </c>
      <c r="I3" s="3">
        <v>51</v>
      </c>
      <c r="J3" s="3"/>
      <c r="K3">
        <f t="shared" si="0"/>
        <v>51</v>
      </c>
      <c r="L3">
        <v>100</v>
      </c>
      <c r="M3" t="s">
        <v>119</v>
      </c>
      <c r="N3" s="3" t="s">
        <v>17</v>
      </c>
      <c r="O3" s="3" t="s">
        <v>26</v>
      </c>
      <c r="P3" s="3" t="s">
        <v>27</v>
      </c>
    </row>
    <row r="4" spans="1:17" ht="15" customHeight="1" x14ac:dyDescent="0.25">
      <c r="A4">
        <v>3</v>
      </c>
      <c r="B4" s="3">
        <v>520205</v>
      </c>
      <c r="C4" s="3" t="s">
        <v>28</v>
      </c>
      <c r="D4" s="3" t="s">
        <v>29</v>
      </c>
      <c r="E4" s="3" t="s">
        <v>16</v>
      </c>
      <c r="F4" s="3" t="s">
        <v>17</v>
      </c>
      <c r="G4" s="3">
        <v>7</v>
      </c>
      <c r="H4" s="3">
        <v>7</v>
      </c>
      <c r="I4" s="3">
        <v>51</v>
      </c>
      <c r="J4" s="3"/>
      <c r="K4">
        <f t="shared" si="0"/>
        <v>51</v>
      </c>
      <c r="L4">
        <v>100</v>
      </c>
      <c r="M4" t="s">
        <v>119</v>
      </c>
      <c r="N4" s="3" t="s">
        <v>17</v>
      </c>
      <c r="O4" s="3" t="s">
        <v>30</v>
      </c>
      <c r="P4" s="3" t="s">
        <v>31</v>
      </c>
    </row>
    <row r="5" spans="1:17" ht="15" customHeight="1" x14ac:dyDescent="0.25">
      <c r="A5">
        <v>4</v>
      </c>
      <c r="B5" s="3">
        <v>520002</v>
      </c>
      <c r="C5" s="3" t="s">
        <v>36</v>
      </c>
      <c r="D5" s="3" t="s">
        <v>37</v>
      </c>
      <c r="E5" s="3" t="s">
        <v>21</v>
      </c>
      <c r="F5" s="3" t="s">
        <v>17</v>
      </c>
      <c r="G5" s="3">
        <v>7</v>
      </c>
      <c r="H5" s="3">
        <v>7</v>
      </c>
      <c r="I5" s="3">
        <v>44</v>
      </c>
      <c r="J5" s="3"/>
      <c r="K5">
        <f t="shared" si="0"/>
        <v>44</v>
      </c>
      <c r="L5">
        <v>100</v>
      </c>
      <c r="M5" t="s">
        <v>120</v>
      </c>
      <c r="N5" s="3" t="s">
        <v>17</v>
      </c>
      <c r="O5" s="3" t="s">
        <v>38</v>
      </c>
      <c r="P5" s="3" t="s">
        <v>39</v>
      </c>
    </row>
    <row r="6" spans="1:17" ht="15" customHeight="1" x14ac:dyDescent="0.25">
      <c r="A6">
        <v>5</v>
      </c>
      <c r="B6" s="3">
        <v>520001</v>
      </c>
      <c r="C6" s="3" t="s">
        <v>44</v>
      </c>
      <c r="D6" s="3" t="s">
        <v>45</v>
      </c>
      <c r="E6" s="3" t="s">
        <v>21</v>
      </c>
      <c r="F6" s="3" t="s">
        <v>17</v>
      </c>
      <c r="G6" s="3">
        <v>7</v>
      </c>
      <c r="H6" s="3">
        <v>7</v>
      </c>
      <c r="I6" s="3">
        <v>39</v>
      </c>
      <c r="J6" s="3"/>
      <c r="K6">
        <f t="shared" si="0"/>
        <v>39</v>
      </c>
      <c r="L6">
        <v>100</v>
      </c>
      <c r="M6" t="s">
        <v>120</v>
      </c>
      <c r="N6" s="3" t="s">
        <v>17</v>
      </c>
      <c r="O6" s="3" t="s">
        <v>46</v>
      </c>
      <c r="P6" s="3" t="s">
        <v>47</v>
      </c>
    </row>
    <row r="7" spans="1:17" ht="15" customHeight="1" x14ac:dyDescent="0.25">
      <c r="A7">
        <v>6</v>
      </c>
      <c r="B7" s="3">
        <v>520214</v>
      </c>
      <c r="C7" s="3" t="s">
        <v>48</v>
      </c>
      <c r="D7" s="3" t="s">
        <v>56</v>
      </c>
      <c r="E7" s="3" t="s">
        <v>16</v>
      </c>
      <c r="F7" s="3" t="s">
        <v>17</v>
      </c>
      <c r="G7" s="3">
        <v>7</v>
      </c>
      <c r="H7" s="3">
        <v>7</v>
      </c>
      <c r="I7" s="3">
        <v>38</v>
      </c>
      <c r="J7" s="3"/>
      <c r="K7">
        <f t="shared" si="0"/>
        <v>38</v>
      </c>
      <c r="L7">
        <v>100</v>
      </c>
      <c r="M7" t="s">
        <v>120</v>
      </c>
      <c r="N7" s="3" t="s">
        <v>17</v>
      </c>
      <c r="O7" s="3" t="s">
        <v>50</v>
      </c>
      <c r="P7" s="3" t="s">
        <v>51</v>
      </c>
      <c r="Q7" s="4"/>
    </row>
    <row r="8" spans="1:17" ht="15" customHeight="1" x14ac:dyDescent="0.25">
      <c r="A8">
        <v>7</v>
      </c>
      <c r="B8" s="3">
        <v>520214</v>
      </c>
      <c r="C8" s="3" t="s">
        <v>48</v>
      </c>
      <c r="D8" s="3" t="s">
        <v>49</v>
      </c>
      <c r="E8" s="3" t="s">
        <v>21</v>
      </c>
      <c r="F8" s="3" t="s">
        <v>17</v>
      </c>
      <c r="G8" s="3">
        <v>7</v>
      </c>
      <c r="H8" s="3">
        <v>7</v>
      </c>
      <c r="I8" s="3">
        <v>33</v>
      </c>
      <c r="J8" s="3"/>
      <c r="K8">
        <f t="shared" si="0"/>
        <v>33</v>
      </c>
      <c r="L8">
        <v>100</v>
      </c>
      <c r="M8" t="s">
        <v>120</v>
      </c>
      <c r="N8" s="3" t="s">
        <v>17</v>
      </c>
      <c r="O8" s="3" t="s">
        <v>50</v>
      </c>
      <c r="P8" s="3" t="s">
        <v>51</v>
      </c>
    </row>
    <row r="9" spans="1:17" ht="15" customHeight="1" x14ac:dyDescent="0.25">
      <c r="A9">
        <v>8</v>
      </c>
      <c r="B9" s="3">
        <v>520214</v>
      </c>
      <c r="C9" s="3" t="s">
        <v>48</v>
      </c>
      <c r="D9" s="3" t="s">
        <v>57</v>
      </c>
      <c r="E9" s="3" t="s">
        <v>16</v>
      </c>
      <c r="F9" s="3" t="s">
        <v>17</v>
      </c>
      <c r="G9" s="3">
        <v>7</v>
      </c>
      <c r="H9" s="3">
        <v>7</v>
      </c>
      <c r="I9" s="3">
        <v>32</v>
      </c>
      <c r="J9" s="3"/>
      <c r="K9">
        <f t="shared" si="0"/>
        <v>32</v>
      </c>
      <c r="L9">
        <v>100</v>
      </c>
      <c r="M9" t="s">
        <v>120</v>
      </c>
      <c r="N9" s="3" t="s">
        <v>17</v>
      </c>
      <c r="O9" s="3" t="s">
        <v>50</v>
      </c>
      <c r="P9" s="3" t="s">
        <v>51</v>
      </c>
    </row>
    <row r="10" spans="1:17" ht="15" customHeight="1" x14ac:dyDescent="0.25">
      <c r="A10">
        <v>9</v>
      </c>
      <c r="B10" s="3">
        <v>520225</v>
      </c>
      <c r="C10" s="3" t="s">
        <v>52</v>
      </c>
      <c r="D10" s="3" t="s">
        <v>53</v>
      </c>
      <c r="E10" s="3" t="s">
        <v>16</v>
      </c>
      <c r="F10" s="3" t="s">
        <v>17</v>
      </c>
      <c r="G10" s="3">
        <v>7</v>
      </c>
      <c r="H10" s="3">
        <v>7</v>
      </c>
      <c r="I10" s="3">
        <v>30</v>
      </c>
      <c r="J10" s="3"/>
      <c r="K10">
        <f t="shared" si="0"/>
        <v>30</v>
      </c>
      <c r="L10">
        <v>100</v>
      </c>
      <c r="M10" t="s">
        <v>120</v>
      </c>
      <c r="N10" s="3" t="s">
        <v>17</v>
      </c>
      <c r="O10" s="3" t="s">
        <v>54</v>
      </c>
      <c r="P10" s="3" t="s">
        <v>55</v>
      </c>
    </row>
    <row r="11" spans="1:17" ht="15" customHeight="1" x14ac:dyDescent="0.25">
      <c r="A11">
        <v>10</v>
      </c>
      <c r="B11" s="3">
        <v>520219</v>
      </c>
      <c r="C11" s="3" t="s">
        <v>40</v>
      </c>
      <c r="D11" s="3" t="s">
        <v>43</v>
      </c>
      <c r="E11" s="3" t="s">
        <v>21</v>
      </c>
      <c r="F11" s="3" t="s">
        <v>17</v>
      </c>
      <c r="G11" s="3">
        <v>7</v>
      </c>
      <c r="H11" s="3">
        <v>7</v>
      </c>
      <c r="I11" s="3">
        <v>13</v>
      </c>
      <c r="J11" s="3"/>
      <c r="K11">
        <f t="shared" si="0"/>
        <v>13</v>
      </c>
      <c r="L11">
        <v>100</v>
      </c>
      <c r="M11" t="s">
        <v>120</v>
      </c>
      <c r="N11" s="3" t="s">
        <v>17</v>
      </c>
      <c r="O11" s="3" t="s">
        <v>42</v>
      </c>
      <c r="P11" s="3" t="s">
        <v>40</v>
      </c>
    </row>
    <row r="12" spans="1:17" ht="15" customHeight="1" x14ac:dyDescent="0.25">
      <c r="A12">
        <v>11</v>
      </c>
      <c r="B12" s="3">
        <v>520219</v>
      </c>
      <c r="C12" s="3" t="s">
        <v>40</v>
      </c>
      <c r="D12" s="3" t="s">
        <v>41</v>
      </c>
      <c r="E12" s="3" t="s">
        <v>21</v>
      </c>
      <c r="F12" s="3" t="s">
        <v>17</v>
      </c>
      <c r="G12" s="3">
        <v>7</v>
      </c>
      <c r="H12" s="3">
        <v>7</v>
      </c>
      <c r="I12" s="3">
        <v>10</v>
      </c>
      <c r="J12" s="3"/>
      <c r="K12">
        <f t="shared" si="0"/>
        <v>10</v>
      </c>
      <c r="L12">
        <v>100</v>
      </c>
      <c r="M12" t="s">
        <v>120</v>
      </c>
      <c r="N12" s="3" t="s">
        <v>17</v>
      </c>
      <c r="O12" s="3" t="s">
        <v>42</v>
      </c>
      <c r="P12" s="3" t="s">
        <v>40</v>
      </c>
    </row>
    <row r="13" spans="1:17" x14ac:dyDescent="0.25">
      <c r="A13">
        <v>12</v>
      </c>
      <c r="B13" s="3">
        <v>520204</v>
      </c>
      <c r="C13" s="3" t="s">
        <v>19</v>
      </c>
      <c r="D13" s="3" t="s">
        <v>20</v>
      </c>
      <c r="E13" s="3" t="s">
        <v>21</v>
      </c>
      <c r="F13" s="3" t="s">
        <v>17</v>
      </c>
      <c r="G13">
        <v>7</v>
      </c>
      <c r="H13">
        <v>7</v>
      </c>
      <c r="I13">
        <v>7</v>
      </c>
      <c r="J13" s="3"/>
      <c r="K13">
        <f t="shared" si="0"/>
        <v>7</v>
      </c>
      <c r="L13">
        <v>100</v>
      </c>
      <c r="M13" t="s">
        <v>120</v>
      </c>
      <c r="N13" s="3" t="s">
        <v>17</v>
      </c>
      <c r="O13" s="3" t="s">
        <v>22</v>
      </c>
      <c r="P13" s="3" t="s">
        <v>19</v>
      </c>
    </row>
    <row r="14" spans="1:17" x14ac:dyDescent="0.25">
      <c r="A14">
        <v>13</v>
      </c>
      <c r="B14" s="3">
        <v>520204</v>
      </c>
      <c r="C14" s="3" t="s">
        <v>19</v>
      </c>
      <c r="D14" s="3" t="s">
        <v>23</v>
      </c>
      <c r="E14" s="3" t="s">
        <v>21</v>
      </c>
      <c r="F14" s="3" t="s">
        <v>17</v>
      </c>
      <c r="G14">
        <v>7</v>
      </c>
      <c r="H14">
        <v>7</v>
      </c>
      <c r="I14">
        <v>7</v>
      </c>
      <c r="J14" s="3"/>
      <c r="K14">
        <f t="shared" si="0"/>
        <v>7</v>
      </c>
      <c r="L14">
        <v>100</v>
      </c>
      <c r="M14" t="s">
        <v>120</v>
      </c>
      <c r="N14" t="s">
        <v>17</v>
      </c>
      <c r="O14" s="3" t="s">
        <v>22</v>
      </c>
      <c r="P14" s="3" t="s">
        <v>19</v>
      </c>
    </row>
    <row r="15" spans="1:17" x14ac:dyDescent="0.25">
      <c r="A15">
        <v>14</v>
      </c>
      <c r="B15" s="3">
        <v>520002</v>
      </c>
      <c r="C15" s="3" t="s">
        <v>36</v>
      </c>
      <c r="D15" s="3" t="s">
        <v>60</v>
      </c>
      <c r="E15" s="3" t="s">
        <v>21</v>
      </c>
      <c r="F15" s="3" t="s">
        <v>17</v>
      </c>
      <c r="G15" s="3">
        <v>8</v>
      </c>
      <c r="H15" s="3">
        <v>8</v>
      </c>
      <c r="I15" s="3">
        <v>75</v>
      </c>
      <c r="J15" s="3"/>
      <c r="K15">
        <f t="shared" si="0"/>
        <v>75</v>
      </c>
      <c r="L15">
        <v>100</v>
      </c>
      <c r="M15" t="s">
        <v>118</v>
      </c>
      <c r="N15" s="3" t="s">
        <v>17</v>
      </c>
      <c r="O15" s="3" t="s">
        <v>38</v>
      </c>
      <c r="P15" s="3" t="s">
        <v>39</v>
      </c>
    </row>
    <row r="16" spans="1:17" x14ac:dyDescent="0.25">
      <c r="A16">
        <v>15</v>
      </c>
      <c r="B16" s="4">
        <v>520201</v>
      </c>
      <c r="C16" s="4" t="s">
        <v>32</v>
      </c>
      <c r="D16" s="4" t="s">
        <v>76</v>
      </c>
      <c r="E16" s="4" t="s">
        <v>16</v>
      </c>
      <c r="F16" s="4" t="s">
        <v>17</v>
      </c>
      <c r="G16" s="4">
        <v>8</v>
      </c>
      <c r="H16" s="4">
        <v>8</v>
      </c>
      <c r="I16" s="3">
        <v>61</v>
      </c>
      <c r="J16" s="3"/>
      <c r="K16">
        <f t="shared" si="0"/>
        <v>61</v>
      </c>
      <c r="L16">
        <v>100</v>
      </c>
      <c r="M16" t="s">
        <v>119</v>
      </c>
      <c r="N16" s="4" t="s">
        <v>17</v>
      </c>
      <c r="O16" s="4" t="s">
        <v>34</v>
      </c>
      <c r="P16" s="4" t="s">
        <v>35</v>
      </c>
    </row>
    <row r="17" spans="1:17" x14ac:dyDescent="0.25">
      <c r="A17">
        <v>16</v>
      </c>
      <c r="B17" s="4">
        <v>520201</v>
      </c>
      <c r="C17" s="4" t="s">
        <v>32</v>
      </c>
      <c r="D17" s="4" t="s">
        <v>72</v>
      </c>
      <c r="E17" s="4" t="s">
        <v>16</v>
      </c>
      <c r="F17" s="4" t="s">
        <v>17</v>
      </c>
      <c r="G17" s="4">
        <v>8</v>
      </c>
      <c r="H17" s="4">
        <v>8</v>
      </c>
      <c r="I17" s="3">
        <v>60</v>
      </c>
      <c r="J17" s="3"/>
      <c r="K17">
        <f t="shared" si="0"/>
        <v>60</v>
      </c>
      <c r="L17">
        <v>100</v>
      </c>
      <c r="M17" t="s">
        <v>119</v>
      </c>
      <c r="N17" s="4" t="s">
        <v>17</v>
      </c>
      <c r="O17" s="4" t="s">
        <v>34</v>
      </c>
      <c r="P17" s="4" t="s">
        <v>35</v>
      </c>
    </row>
    <row r="18" spans="1:17" x14ac:dyDescent="0.25">
      <c r="A18">
        <v>17</v>
      </c>
      <c r="B18" s="4">
        <v>520101</v>
      </c>
      <c r="C18" s="4" t="s">
        <v>67</v>
      </c>
      <c r="D18" s="4" t="s">
        <v>75</v>
      </c>
      <c r="E18" s="4" t="s">
        <v>21</v>
      </c>
      <c r="F18" s="4" t="s">
        <v>17</v>
      </c>
      <c r="G18" s="4">
        <v>8</v>
      </c>
      <c r="H18" s="4">
        <v>8</v>
      </c>
      <c r="I18" s="3">
        <v>54</v>
      </c>
      <c r="J18" s="3"/>
      <c r="K18">
        <f t="shared" si="0"/>
        <v>54</v>
      </c>
      <c r="L18">
        <v>100</v>
      </c>
      <c r="M18" t="s">
        <v>119</v>
      </c>
      <c r="N18" s="4" t="s">
        <v>17</v>
      </c>
      <c r="O18" s="4" t="s">
        <v>69</v>
      </c>
      <c r="P18" s="4" t="s">
        <v>70</v>
      </c>
    </row>
    <row r="19" spans="1:17" x14ac:dyDescent="0.25">
      <c r="A19">
        <v>18</v>
      </c>
      <c r="B19" s="4">
        <v>520201</v>
      </c>
      <c r="C19" s="4" t="s">
        <v>32</v>
      </c>
      <c r="D19" s="4" t="s">
        <v>73</v>
      </c>
      <c r="E19" s="4" t="s">
        <v>21</v>
      </c>
      <c r="F19" s="4" t="s">
        <v>17</v>
      </c>
      <c r="G19" s="4">
        <v>8</v>
      </c>
      <c r="H19" s="4">
        <v>8</v>
      </c>
      <c r="I19" s="3">
        <v>53</v>
      </c>
      <c r="J19" s="3"/>
      <c r="K19">
        <f t="shared" si="0"/>
        <v>53</v>
      </c>
      <c r="L19">
        <v>100</v>
      </c>
      <c r="M19" t="s">
        <v>119</v>
      </c>
      <c r="N19" s="4" t="s">
        <v>17</v>
      </c>
      <c r="O19" s="4" t="s">
        <v>34</v>
      </c>
      <c r="P19" s="4" t="s">
        <v>35</v>
      </c>
    </row>
    <row r="20" spans="1:17" x14ac:dyDescent="0.25">
      <c r="A20">
        <v>19</v>
      </c>
      <c r="B20" s="4">
        <v>520201</v>
      </c>
      <c r="C20" s="4" t="s">
        <v>32</v>
      </c>
      <c r="D20" s="4" t="s">
        <v>74</v>
      </c>
      <c r="E20" s="4" t="s">
        <v>16</v>
      </c>
      <c r="F20" s="4" t="s">
        <v>17</v>
      </c>
      <c r="G20" s="4">
        <v>8</v>
      </c>
      <c r="H20" s="4">
        <v>8</v>
      </c>
      <c r="I20" s="3">
        <v>42</v>
      </c>
      <c r="J20" s="3"/>
      <c r="K20">
        <f t="shared" si="0"/>
        <v>42</v>
      </c>
      <c r="L20">
        <v>100</v>
      </c>
      <c r="M20" t="s">
        <v>120</v>
      </c>
      <c r="N20" s="4" t="s">
        <v>17</v>
      </c>
      <c r="O20" s="4" t="s">
        <v>34</v>
      </c>
      <c r="P20" s="4" t="s">
        <v>35</v>
      </c>
    </row>
    <row r="21" spans="1:17" x14ac:dyDescent="0.25">
      <c r="A21">
        <v>20</v>
      </c>
      <c r="B21" s="4">
        <v>520101</v>
      </c>
      <c r="C21" s="4" t="s">
        <v>67</v>
      </c>
      <c r="D21" s="4" t="s">
        <v>68</v>
      </c>
      <c r="E21" s="4" t="s">
        <v>16</v>
      </c>
      <c r="F21" s="4" t="s">
        <v>17</v>
      </c>
      <c r="G21" s="4">
        <v>8</v>
      </c>
      <c r="H21" s="4">
        <v>8</v>
      </c>
      <c r="I21" s="3">
        <v>35</v>
      </c>
      <c r="J21" s="3"/>
      <c r="K21">
        <f t="shared" si="0"/>
        <v>35</v>
      </c>
      <c r="L21">
        <v>100</v>
      </c>
      <c r="M21" t="s">
        <v>120</v>
      </c>
      <c r="N21" s="4" t="s">
        <v>17</v>
      </c>
      <c r="O21" s="4" t="s">
        <v>69</v>
      </c>
      <c r="P21" s="4" t="s">
        <v>70</v>
      </c>
    </row>
    <row r="22" spans="1:17" x14ac:dyDescent="0.25">
      <c r="A22">
        <v>21</v>
      </c>
      <c r="B22" s="4">
        <v>520101</v>
      </c>
      <c r="C22" s="4" t="s">
        <v>67</v>
      </c>
      <c r="D22" s="4" t="s">
        <v>71</v>
      </c>
      <c r="E22" s="4" t="s">
        <v>21</v>
      </c>
      <c r="F22" s="4" t="s">
        <v>17</v>
      </c>
      <c r="G22" s="4">
        <v>8</v>
      </c>
      <c r="H22" s="4">
        <v>8</v>
      </c>
      <c r="I22" s="3">
        <v>28</v>
      </c>
      <c r="J22" s="3"/>
      <c r="K22">
        <f t="shared" si="0"/>
        <v>28</v>
      </c>
      <c r="L22">
        <v>100</v>
      </c>
      <c r="M22" t="s">
        <v>120</v>
      </c>
      <c r="N22" s="4" t="s">
        <v>17</v>
      </c>
      <c r="O22" s="4" t="s">
        <v>69</v>
      </c>
      <c r="P22" s="4" t="s">
        <v>70</v>
      </c>
    </row>
    <row r="23" spans="1:17" x14ac:dyDescent="0.25">
      <c r="A23">
        <v>22</v>
      </c>
      <c r="B23" s="4">
        <v>520225</v>
      </c>
      <c r="C23" s="4" t="s">
        <v>52</v>
      </c>
      <c r="D23" s="4" t="s">
        <v>58</v>
      </c>
      <c r="E23" s="4" t="s">
        <v>21</v>
      </c>
      <c r="F23" s="4" t="s">
        <v>17</v>
      </c>
      <c r="G23" s="4">
        <v>8</v>
      </c>
      <c r="H23" s="4">
        <v>8</v>
      </c>
      <c r="I23" s="3">
        <v>24</v>
      </c>
      <c r="J23" s="3"/>
      <c r="K23">
        <f t="shared" si="0"/>
        <v>24</v>
      </c>
      <c r="L23">
        <v>100</v>
      </c>
      <c r="M23" t="s">
        <v>120</v>
      </c>
      <c r="N23" s="4" t="s">
        <v>17</v>
      </c>
      <c r="O23" s="4" t="s">
        <v>54</v>
      </c>
      <c r="P23" s="4" t="s">
        <v>55</v>
      </c>
    </row>
    <row r="24" spans="1:17" x14ac:dyDescent="0.25">
      <c r="A24">
        <v>23</v>
      </c>
      <c r="B24" s="4">
        <v>520205</v>
      </c>
      <c r="C24" s="4" t="s">
        <v>28</v>
      </c>
      <c r="D24" s="4" t="s">
        <v>77</v>
      </c>
      <c r="E24" s="4" t="s">
        <v>21</v>
      </c>
      <c r="F24" s="4" t="s">
        <v>17</v>
      </c>
      <c r="G24" s="4">
        <v>8</v>
      </c>
      <c r="H24" s="4">
        <v>8</v>
      </c>
      <c r="I24" s="3">
        <v>21</v>
      </c>
      <c r="J24" s="3"/>
      <c r="K24">
        <f t="shared" si="0"/>
        <v>21</v>
      </c>
      <c r="L24">
        <v>100</v>
      </c>
      <c r="M24" t="s">
        <v>120</v>
      </c>
      <c r="N24" s="4" t="s">
        <v>17</v>
      </c>
      <c r="O24" s="4" t="s">
        <v>78</v>
      </c>
      <c r="P24" s="4" t="s">
        <v>31</v>
      </c>
      <c r="Q24" s="4"/>
    </row>
    <row r="25" spans="1:17" x14ac:dyDescent="0.25">
      <c r="A25">
        <v>24</v>
      </c>
      <c r="B25" s="3">
        <v>520209</v>
      </c>
      <c r="C25" s="3" t="s">
        <v>64</v>
      </c>
      <c r="D25" s="3" t="s">
        <v>65</v>
      </c>
      <c r="E25" s="3" t="s">
        <v>21</v>
      </c>
      <c r="F25" s="3" t="s">
        <v>17</v>
      </c>
      <c r="G25" s="3">
        <v>8</v>
      </c>
      <c r="H25" s="3">
        <v>8</v>
      </c>
      <c r="I25" s="3">
        <v>17</v>
      </c>
      <c r="J25" s="3"/>
      <c r="K25">
        <f t="shared" si="0"/>
        <v>17</v>
      </c>
      <c r="L25">
        <v>100</v>
      </c>
      <c r="M25" t="s">
        <v>120</v>
      </c>
      <c r="N25" s="3" t="s">
        <v>17</v>
      </c>
      <c r="O25" s="3" t="s">
        <v>66</v>
      </c>
      <c r="P25" s="3" t="s">
        <v>64</v>
      </c>
      <c r="Q25" s="4"/>
    </row>
    <row r="26" spans="1:17" x14ac:dyDescent="0.25">
      <c r="A26">
        <v>25</v>
      </c>
      <c r="B26" s="4">
        <v>520204</v>
      </c>
      <c r="C26" s="4" t="s">
        <v>19</v>
      </c>
      <c r="D26" s="4" t="s">
        <v>59</v>
      </c>
      <c r="E26" s="4" t="s">
        <v>21</v>
      </c>
      <c r="F26" s="4" t="s">
        <v>17</v>
      </c>
      <c r="G26" s="4">
        <v>8</v>
      </c>
      <c r="H26" s="4">
        <v>8</v>
      </c>
      <c r="I26" s="3">
        <v>14</v>
      </c>
      <c r="J26" s="3"/>
      <c r="K26">
        <f t="shared" si="0"/>
        <v>14</v>
      </c>
      <c r="L26">
        <v>100</v>
      </c>
      <c r="M26" t="s">
        <v>120</v>
      </c>
      <c r="N26" s="4" t="s">
        <v>17</v>
      </c>
      <c r="O26" s="4" t="s">
        <v>22</v>
      </c>
      <c r="P26" s="4" t="s">
        <v>19</v>
      </c>
    </row>
    <row r="27" spans="1:17" x14ac:dyDescent="0.25">
      <c r="A27">
        <v>26</v>
      </c>
      <c r="B27" s="3">
        <v>520202</v>
      </c>
      <c r="C27" s="3" t="s">
        <v>61</v>
      </c>
      <c r="D27" s="3" t="s">
        <v>62</v>
      </c>
      <c r="E27" s="3" t="s">
        <v>21</v>
      </c>
      <c r="F27" s="3" t="s">
        <v>17</v>
      </c>
      <c r="G27" s="3">
        <v>8</v>
      </c>
      <c r="H27" s="3">
        <v>8</v>
      </c>
      <c r="I27" s="3">
        <v>14</v>
      </c>
      <c r="J27" s="3"/>
      <c r="K27">
        <f t="shared" si="0"/>
        <v>14</v>
      </c>
      <c r="L27">
        <v>100</v>
      </c>
      <c r="M27" t="s">
        <v>120</v>
      </c>
      <c r="N27" s="3" t="s">
        <v>17</v>
      </c>
      <c r="O27" s="3" t="s">
        <v>63</v>
      </c>
      <c r="P27" s="3" t="s">
        <v>61</v>
      </c>
    </row>
    <row r="28" spans="1:17" x14ac:dyDescent="0.25">
      <c r="A28">
        <v>27</v>
      </c>
      <c r="B28" s="4">
        <v>520205</v>
      </c>
      <c r="C28" s="4" t="s">
        <v>28</v>
      </c>
      <c r="D28" s="4" t="s">
        <v>82</v>
      </c>
      <c r="E28" s="4" t="s">
        <v>21</v>
      </c>
      <c r="F28" s="4" t="s">
        <v>17</v>
      </c>
      <c r="G28" s="4">
        <v>9</v>
      </c>
      <c r="H28" s="4">
        <v>9</v>
      </c>
      <c r="I28" s="3">
        <v>53</v>
      </c>
      <c r="J28" s="3"/>
      <c r="K28">
        <f t="shared" si="0"/>
        <v>53</v>
      </c>
      <c r="L28">
        <v>100</v>
      </c>
      <c r="M28" t="s">
        <v>118</v>
      </c>
      <c r="N28" s="4" t="s">
        <v>17</v>
      </c>
      <c r="O28" s="4" t="s">
        <v>30</v>
      </c>
      <c r="P28" s="4" t="s">
        <v>31</v>
      </c>
    </row>
    <row r="29" spans="1:17" x14ac:dyDescent="0.25">
      <c r="A29">
        <v>28</v>
      </c>
      <c r="B29" s="4">
        <v>520204</v>
      </c>
      <c r="C29" s="4" t="s">
        <v>19</v>
      </c>
      <c r="D29" s="4" t="s">
        <v>89</v>
      </c>
      <c r="E29" s="4" t="s">
        <v>21</v>
      </c>
      <c r="F29" s="4" t="s">
        <v>17</v>
      </c>
      <c r="G29" s="4">
        <v>9</v>
      </c>
      <c r="H29" s="4">
        <v>9</v>
      </c>
      <c r="I29" s="3">
        <v>28</v>
      </c>
      <c r="J29" s="3"/>
      <c r="K29">
        <f t="shared" si="0"/>
        <v>28</v>
      </c>
      <c r="L29">
        <v>100</v>
      </c>
      <c r="M29" t="s">
        <v>120</v>
      </c>
      <c r="N29" s="4" t="s">
        <v>17</v>
      </c>
      <c r="O29" s="4" t="s">
        <v>90</v>
      </c>
      <c r="P29" s="4" t="s">
        <v>19</v>
      </c>
    </row>
    <row r="30" spans="1:17" x14ac:dyDescent="0.25">
      <c r="A30">
        <v>29</v>
      </c>
      <c r="B30" s="4">
        <v>520103</v>
      </c>
      <c r="C30" s="4" t="s">
        <v>83</v>
      </c>
      <c r="D30" s="4" t="s">
        <v>84</v>
      </c>
      <c r="E30" s="4" t="s">
        <v>21</v>
      </c>
      <c r="F30" s="4" t="s">
        <v>17</v>
      </c>
      <c r="G30" s="4">
        <v>9</v>
      </c>
      <c r="H30" s="4">
        <v>9</v>
      </c>
      <c r="I30" s="3">
        <v>26</v>
      </c>
      <c r="J30" s="3"/>
      <c r="K30">
        <f t="shared" si="0"/>
        <v>26</v>
      </c>
      <c r="L30">
        <v>100</v>
      </c>
      <c r="M30" t="s">
        <v>120</v>
      </c>
      <c r="N30" s="4" t="s">
        <v>17</v>
      </c>
      <c r="O30" s="4" t="s">
        <v>85</v>
      </c>
      <c r="P30" s="4" t="s">
        <v>86</v>
      </c>
    </row>
    <row r="31" spans="1:17" x14ac:dyDescent="0.25">
      <c r="A31">
        <v>30</v>
      </c>
      <c r="B31" s="4">
        <v>520214</v>
      </c>
      <c r="C31" s="4" t="s">
        <v>48</v>
      </c>
      <c r="D31" s="4" t="s">
        <v>88</v>
      </c>
      <c r="E31" s="4" t="s">
        <v>16</v>
      </c>
      <c r="F31" s="4" t="s">
        <v>17</v>
      </c>
      <c r="G31" s="4">
        <v>9</v>
      </c>
      <c r="H31" s="4">
        <v>9</v>
      </c>
      <c r="I31" s="3">
        <v>25</v>
      </c>
      <c r="J31" s="3"/>
      <c r="K31">
        <f t="shared" si="0"/>
        <v>25</v>
      </c>
      <c r="L31">
        <v>100</v>
      </c>
      <c r="M31" t="s">
        <v>120</v>
      </c>
      <c r="N31" s="4" t="s">
        <v>17</v>
      </c>
      <c r="O31" s="4" t="s">
        <v>50</v>
      </c>
      <c r="P31" s="4" t="s">
        <v>51</v>
      </c>
    </row>
    <row r="32" spans="1:17" x14ac:dyDescent="0.25">
      <c r="A32">
        <v>31</v>
      </c>
      <c r="B32" s="4">
        <v>520209</v>
      </c>
      <c r="C32" s="4" t="s">
        <v>64</v>
      </c>
      <c r="D32" s="4" t="s">
        <v>87</v>
      </c>
      <c r="E32" s="4" t="s">
        <v>21</v>
      </c>
      <c r="F32" s="4" t="s">
        <v>17</v>
      </c>
      <c r="G32" s="4">
        <v>9</v>
      </c>
      <c r="H32" s="4">
        <v>9</v>
      </c>
      <c r="I32" s="3">
        <v>13</v>
      </c>
      <c r="J32" s="3"/>
      <c r="K32">
        <f t="shared" si="0"/>
        <v>13</v>
      </c>
      <c r="L32">
        <v>100</v>
      </c>
      <c r="M32" t="s">
        <v>120</v>
      </c>
      <c r="N32" s="4" t="s">
        <v>17</v>
      </c>
      <c r="O32" s="4" t="s">
        <v>66</v>
      </c>
      <c r="P32" s="4" t="s">
        <v>64</v>
      </c>
    </row>
    <row r="33" spans="1:16" x14ac:dyDescent="0.25">
      <c r="A33">
        <v>32</v>
      </c>
      <c r="B33" s="4">
        <v>520206</v>
      </c>
      <c r="C33" s="4" t="s">
        <v>79</v>
      </c>
      <c r="D33" s="4" t="s">
        <v>80</v>
      </c>
      <c r="E33" s="4" t="s">
        <v>16</v>
      </c>
      <c r="F33" s="4" t="s">
        <v>17</v>
      </c>
      <c r="G33" s="4">
        <v>9</v>
      </c>
      <c r="H33" s="4">
        <v>9</v>
      </c>
      <c r="I33" s="3">
        <v>3</v>
      </c>
      <c r="J33" s="3"/>
      <c r="K33">
        <f t="shared" si="0"/>
        <v>3</v>
      </c>
      <c r="L33">
        <v>100</v>
      </c>
      <c r="M33" t="s">
        <v>120</v>
      </c>
      <c r="N33" s="4" t="s">
        <v>17</v>
      </c>
      <c r="O33" s="4" t="s">
        <v>81</v>
      </c>
      <c r="P33" s="4" t="s">
        <v>79</v>
      </c>
    </row>
    <row r="34" spans="1:16" x14ac:dyDescent="0.25">
      <c r="A34">
        <v>33</v>
      </c>
      <c r="B34" s="4">
        <v>520103</v>
      </c>
      <c r="C34" s="4" t="s">
        <v>83</v>
      </c>
      <c r="D34" s="4" t="s">
        <v>101</v>
      </c>
      <c r="E34" s="4" t="s">
        <v>16</v>
      </c>
      <c r="F34" s="4" t="s">
        <v>17</v>
      </c>
      <c r="G34" s="4">
        <v>10</v>
      </c>
      <c r="H34" s="4">
        <v>10</v>
      </c>
      <c r="I34" s="3">
        <v>73</v>
      </c>
      <c r="J34" s="3"/>
      <c r="K34">
        <f t="shared" ref="K34:K54" si="1">SUM(I34+J34)</f>
        <v>73</v>
      </c>
      <c r="L34">
        <v>100</v>
      </c>
      <c r="M34" t="s">
        <v>118</v>
      </c>
      <c r="N34" s="4" t="s">
        <v>18</v>
      </c>
      <c r="O34" s="4" t="s">
        <v>98</v>
      </c>
      <c r="P34" s="4" t="s">
        <v>86</v>
      </c>
    </row>
    <row r="35" spans="1:16" x14ac:dyDescent="0.25">
      <c r="A35">
        <v>34</v>
      </c>
      <c r="B35" s="4">
        <v>520209</v>
      </c>
      <c r="C35" s="4" t="s">
        <v>64</v>
      </c>
      <c r="D35" s="4" t="s">
        <v>104</v>
      </c>
      <c r="E35" s="4" t="s">
        <v>16</v>
      </c>
      <c r="F35" s="4" t="s">
        <v>17</v>
      </c>
      <c r="G35" s="4">
        <v>10</v>
      </c>
      <c r="H35" s="4">
        <v>10</v>
      </c>
      <c r="I35" s="3">
        <v>64</v>
      </c>
      <c r="J35" s="3"/>
      <c r="K35">
        <f t="shared" si="1"/>
        <v>64</v>
      </c>
      <c r="L35">
        <v>100</v>
      </c>
      <c r="M35" t="s">
        <v>119</v>
      </c>
      <c r="N35" s="4" t="s">
        <v>17</v>
      </c>
      <c r="O35" s="4" t="s">
        <v>105</v>
      </c>
      <c r="P35" s="4" t="s">
        <v>64</v>
      </c>
    </row>
    <row r="36" spans="1:16" x14ac:dyDescent="0.25">
      <c r="A36">
        <v>35</v>
      </c>
      <c r="B36" s="4">
        <v>520101</v>
      </c>
      <c r="C36" s="4" t="s">
        <v>67</v>
      </c>
      <c r="D36" s="4" t="s">
        <v>91</v>
      </c>
      <c r="E36" s="4" t="s">
        <v>21</v>
      </c>
      <c r="F36" s="4" t="s">
        <v>17</v>
      </c>
      <c r="G36" s="4">
        <v>10</v>
      </c>
      <c r="H36" s="4">
        <v>10</v>
      </c>
      <c r="I36" s="3">
        <v>51</v>
      </c>
      <c r="J36" s="3"/>
      <c r="K36">
        <f t="shared" si="1"/>
        <v>51</v>
      </c>
      <c r="L36">
        <v>100</v>
      </c>
      <c r="M36" t="s">
        <v>119</v>
      </c>
      <c r="N36" s="4" t="s">
        <v>17</v>
      </c>
      <c r="O36" s="4" t="s">
        <v>69</v>
      </c>
      <c r="P36" s="4" t="s">
        <v>70</v>
      </c>
    </row>
    <row r="37" spans="1:16" x14ac:dyDescent="0.25">
      <c r="A37">
        <v>36</v>
      </c>
      <c r="B37" s="4">
        <v>520205</v>
      </c>
      <c r="C37" s="4" t="s">
        <v>28</v>
      </c>
      <c r="D37" s="4" t="s">
        <v>96</v>
      </c>
      <c r="E37" s="4" t="s">
        <v>21</v>
      </c>
      <c r="F37" s="4" t="s">
        <v>17</v>
      </c>
      <c r="G37" s="4">
        <v>10</v>
      </c>
      <c r="H37" s="4">
        <v>10</v>
      </c>
      <c r="I37" s="3">
        <v>42</v>
      </c>
      <c r="J37" s="3"/>
      <c r="K37">
        <f t="shared" si="1"/>
        <v>42</v>
      </c>
      <c r="L37">
        <v>100</v>
      </c>
      <c r="M37" t="s">
        <v>120</v>
      </c>
      <c r="N37" s="4" t="s">
        <v>17</v>
      </c>
      <c r="O37" s="4" t="s">
        <v>30</v>
      </c>
      <c r="P37" s="4" t="s">
        <v>31</v>
      </c>
    </row>
    <row r="38" spans="1:16" x14ac:dyDescent="0.25">
      <c r="A38">
        <v>37</v>
      </c>
      <c r="B38" s="4">
        <v>520001</v>
      </c>
      <c r="C38" s="4" t="s">
        <v>44</v>
      </c>
      <c r="D38" s="4" t="s">
        <v>103</v>
      </c>
      <c r="E38" s="4" t="s">
        <v>21</v>
      </c>
      <c r="F38" s="4" t="s">
        <v>17</v>
      </c>
      <c r="G38" s="4">
        <v>10</v>
      </c>
      <c r="H38" s="4">
        <v>10</v>
      </c>
      <c r="I38" s="3">
        <v>40</v>
      </c>
      <c r="J38" s="3"/>
      <c r="K38">
        <f t="shared" si="1"/>
        <v>40</v>
      </c>
      <c r="L38">
        <v>100</v>
      </c>
      <c r="M38" t="s">
        <v>120</v>
      </c>
      <c r="N38" s="4" t="s">
        <v>17</v>
      </c>
      <c r="O38" s="4" t="s">
        <v>46</v>
      </c>
      <c r="P38" s="4" t="s">
        <v>47</v>
      </c>
    </row>
    <row r="39" spans="1:16" x14ac:dyDescent="0.25">
      <c r="A39">
        <v>38</v>
      </c>
      <c r="B39" s="4">
        <v>520103</v>
      </c>
      <c r="C39" s="4" t="s">
        <v>83</v>
      </c>
      <c r="D39" s="4" t="s">
        <v>102</v>
      </c>
      <c r="E39" s="4" t="s">
        <v>16</v>
      </c>
      <c r="F39" s="4" t="s">
        <v>17</v>
      </c>
      <c r="G39" s="4">
        <v>10</v>
      </c>
      <c r="H39" s="4">
        <v>10</v>
      </c>
      <c r="I39" s="3">
        <v>33</v>
      </c>
      <c r="J39" s="3"/>
      <c r="K39">
        <f t="shared" si="1"/>
        <v>33</v>
      </c>
      <c r="L39">
        <v>100</v>
      </c>
      <c r="M39" t="s">
        <v>120</v>
      </c>
      <c r="N39" s="4" t="s">
        <v>17</v>
      </c>
      <c r="O39" s="4" t="s">
        <v>98</v>
      </c>
      <c r="P39" s="4" t="s">
        <v>86</v>
      </c>
    </row>
    <row r="40" spans="1:16" x14ac:dyDescent="0.25">
      <c r="A40">
        <v>39</v>
      </c>
      <c r="B40" s="4">
        <v>520205</v>
      </c>
      <c r="C40" s="4" t="s">
        <v>28</v>
      </c>
      <c r="D40" s="4" t="s">
        <v>92</v>
      </c>
      <c r="E40" s="4" t="s">
        <v>21</v>
      </c>
      <c r="F40" s="4" t="s">
        <v>17</v>
      </c>
      <c r="G40" s="4">
        <v>10</v>
      </c>
      <c r="H40" s="4">
        <v>10</v>
      </c>
      <c r="I40" s="3">
        <v>31</v>
      </c>
      <c r="J40" s="3"/>
      <c r="K40">
        <f t="shared" si="1"/>
        <v>31</v>
      </c>
      <c r="L40">
        <v>100</v>
      </c>
      <c r="M40" t="s">
        <v>120</v>
      </c>
      <c r="N40" s="4" t="s">
        <v>17</v>
      </c>
      <c r="O40" s="4" t="s">
        <v>30</v>
      </c>
      <c r="P40" s="4" t="s">
        <v>31</v>
      </c>
    </row>
    <row r="41" spans="1:16" x14ac:dyDescent="0.25">
      <c r="A41">
        <v>40</v>
      </c>
      <c r="B41" s="4">
        <v>520201</v>
      </c>
      <c r="C41" s="4" t="s">
        <v>32</v>
      </c>
      <c r="D41" s="4" t="s">
        <v>100</v>
      </c>
      <c r="E41" s="4" t="s">
        <v>21</v>
      </c>
      <c r="F41" s="4" t="s">
        <v>17</v>
      </c>
      <c r="G41" s="4">
        <v>10</v>
      </c>
      <c r="H41" s="4">
        <v>10</v>
      </c>
      <c r="I41" s="3">
        <v>30</v>
      </c>
      <c r="J41" s="3"/>
      <c r="K41">
        <f t="shared" si="1"/>
        <v>30</v>
      </c>
      <c r="L41">
        <v>100</v>
      </c>
      <c r="M41" t="s">
        <v>120</v>
      </c>
      <c r="N41" s="4" t="s">
        <v>17</v>
      </c>
      <c r="O41" s="4" t="s">
        <v>95</v>
      </c>
      <c r="P41" s="4" t="s">
        <v>35</v>
      </c>
    </row>
    <row r="42" spans="1:16" x14ac:dyDescent="0.25">
      <c r="A42">
        <v>41</v>
      </c>
      <c r="B42" s="4">
        <v>520214</v>
      </c>
      <c r="C42" s="4" t="s">
        <v>48</v>
      </c>
      <c r="D42" s="4" t="s">
        <v>99</v>
      </c>
      <c r="E42" s="4" t="s">
        <v>16</v>
      </c>
      <c r="F42" s="4" t="s">
        <v>17</v>
      </c>
      <c r="G42" s="4">
        <v>10</v>
      </c>
      <c r="H42" s="4">
        <v>10</v>
      </c>
      <c r="I42" s="3">
        <v>27</v>
      </c>
      <c r="J42" s="3"/>
      <c r="K42">
        <f t="shared" si="1"/>
        <v>27</v>
      </c>
      <c r="L42">
        <v>100</v>
      </c>
      <c r="M42" t="s">
        <v>120</v>
      </c>
      <c r="N42" s="4" t="s">
        <v>17</v>
      </c>
      <c r="O42" s="4" t="s">
        <v>50</v>
      </c>
      <c r="P42" s="4" t="s">
        <v>51</v>
      </c>
    </row>
    <row r="43" spans="1:16" x14ac:dyDescent="0.25">
      <c r="A43">
        <v>42</v>
      </c>
      <c r="B43" s="4">
        <v>520201</v>
      </c>
      <c r="C43" s="4" t="s">
        <v>32</v>
      </c>
      <c r="D43" s="4" t="s">
        <v>94</v>
      </c>
      <c r="E43" s="4" t="s">
        <v>21</v>
      </c>
      <c r="F43" s="4" t="s">
        <v>17</v>
      </c>
      <c r="G43" s="4">
        <v>10</v>
      </c>
      <c r="H43" s="4">
        <v>10</v>
      </c>
      <c r="I43" s="3">
        <v>16</v>
      </c>
      <c r="J43" s="3"/>
      <c r="K43">
        <f t="shared" si="1"/>
        <v>16</v>
      </c>
      <c r="L43">
        <v>100</v>
      </c>
      <c r="M43" t="s">
        <v>120</v>
      </c>
      <c r="N43" s="4" t="s">
        <v>17</v>
      </c>
      <c r="O43" s="4" t="s">
        <v>95</v>
      </c>
      <c r="P43" s="4" t="s">
        <v>35</v>
      </c>
    </row>
    <row r="44" spans="1:16" x14ac:dyDescent="0.25">
      <c r="A44">
        <v>43</v>
      </c>
      <c r="B44" s="4">
        <v>520103</v>
      </c>
      <c r="C44" s="4" t="s">
        <v>83</v>
      </c>
      <c r="D44" s="4" t="s">
        <v>97</v>
      </c>
      <c r="E44" s="4" t="s">
        <v>21</v>
      </c>
      <c r="F44" s="4" t="s">
        <v>17</v>
      </c>
      <c r="G44" s="4">
        <v>10</v>
      </c>
      <c r="H44" s="4">
        <v>10</v>
      </c>
      <c r="I44" s="3">
        <v>13</v>
      </c>
      <c r="J44" s="3"/>
      <c r="K44">
        <f t="shared" si="1"/>
        <v>13</v>
      </c>
      <c r="L44">
        <v>100</v>
      </c>
      <c r="M44" t="s">
        <v>120</v>
      </c>
      <c r="N44" s="4" t="s">
        <v>17</v>
      </c>
      <c r="O44" s="4" t="s">
        <v>98</v>
      </c>
      <c r="P44" s="4" t="s">
        <v>86</v>
      </c>
    </row>
    <row r="45" spans="1:16" x14ac:dyDescent="0.25">
      <c r="A45">
        <v>44</v>
      </c>
      <c r="B45" s="4">
        <v>520204</v>
      </c>
      <c r="C45" s="4" t="s">
        <v>19</v>
      </c>
      <c r="D45" s="4" t="s">
        <v>93</v>
      </c>
      <c r="E45" s="4" t="s">
        <v>16</v>
      </c>
      <c r="F45" s="4" t="s">
        <v>17</v>
      </c>
      <c r="G45" s="4">
        <v>10</v>
      </c>
      <c r="H45" s="4">
        <v>10</v>
      </c>
      <c r="I45" s="3">
        <v>10</v>
      </c>
      <c r="J45" s="3"/>
      <c r="K45">
        <f t="shared" si="1"/>
        <v>10</v>
      </c>
      <c r="L45">
        <v>100</v>
      </c>
      <c r="M45" t="s">
        <v>120</v>
      </c>
      <c r="N45" s="4" t="s">
        <v>17</v>
      </c>
      <c r="O45" s="4" t="s">
        <v>90</v>
      </c>
      <c r="P45" s="4" t="s">
        <v>19</v>
      </c>
    </row>
    <row r="46" spans="1:16" x14ac:dyDescent="0.25">
      <c r="A46">
        <v>45</v>
      </c>
      <c r="B46" s="4">
        <v>520002</v>
      </c>
      <c r="C46" s="4" t="s">
        <v>36</v>
      </c>
      <c r="D46" s="4" t="s">
        <v>76</v>
      </c>
      <c r="E46" s="4" t="s">
        <v>16</v>
      </c>
      <c r="F46" s="4" t="s">
        <v>17</v>
      </c>
      <c r="G46" s="4">
        <v>11</v>
      </c>
      <c r="H46" s="4">
        <v>11</v>
      </c>
      <c r="I46" s="3">
        <v>79</v>
      </c>
      <c r="J46" s="3"/>
      <c r="K46">
        <f t="shared" si="1"/>
        <v>79</v>
      </c>
      <c r="L46">
        <v>100</v>
      </c>
      <c r="M46" t="s">
        <v>118</v>
      </c>
      <c r="N46" s="4" t="s">
        <v>17</v>
      </c>
      <c r="O46" s="4" t="s">
        <v>116</v>
      </c>
      <c r="P46" s="4" t="s">
        <v>39</v>
      </c>
    </row>
    <row r="47" spans="1:16" x14ac:dyDescent="0.25">
      <c r="A47">
        <v>46</v>
      </c>
      <c r="B47" s="4">
        <v>520218</v>
      </c>
      <c r="C47" s="4" t="s">
        <v>106</v>
      </c>
      <c r="D47" s="4" t="s">
        <v>111</v>
      </c>
      <c r="E47" s="4" t="s">
        <v>21</v>
      </c>
      <c r="F47" s="4" t="s">
        <v>17</v>
      </c>
      <c r="G47" s="4">
        <v>11</v>
      </c>
      <c r="H47" s="4">
        <v>11</v>
      </c>
      <c r="I47" s="3">
        <v>65</v>
      </c>
      <c r="J47" s="3"/>
      <c r="K47">
        <f t="shared" si="1"/>
        <v>65</v>
      </c>
      <c r="L47">
        <v>100</v>
      </c>
      <c r="M47" t="s">
        <v>119</v>
      </c>
      <c r="N47" s="4" t="s">
        <v>17</v>
      </c>
      <c r="O47" s="4" t="s">
        <v>108</v>
      </c>
      <c r="P47" s="4" t="s">
        <v>109</v>
      </c>
    </row>
    <row r="48" spans="1:16" x14ac:dyDescent="0.25">
      <c r="A48">
        <v>47</v>
      </c>
      <c r="B48" s="4">
        <v>520201</v>
      </c>
      <c r="C48" s="4" t="s">
        <v>32</v>
      </c>
      <c r="D48" s="4" t="s">
        <v>115</v>
      </c>
      <c r="E48" s="4" t="s">
        <v>21</v>
      </c>
      <c r="F48" s="4" t="s">
        <v>17</v>
      </c>
      <c r="G48" s="4">
        <v>11</v>
      </c>
      <c r="H48" s="4">
        <v>11</v>
      </c>
      <c r="I48" s="3">
        <v>55</v>
      </c>
      <c r="J48" s="3"/>
      <c r="K48">
        <f t="shared" si="1"/>
        <v>55</v>
      </c>
      <c r="L48">
        <v>100</v>
      </c>
      <c r="M48" t="s">
        <v>119</v>
      </c>
      <c r="N48" s="4" t="s">
        <v>17</v>
      </c>
      <c r="O48" s="4" t="s">
        <v>95</v>
      </c>
      <c r="P48" s="4" t="s">
        <v>35</v>
      </c>
    </row>
    <row r="49" spans="1:16" x14ac:dyDescent="0.25">
      <c r="A49">
        <v>48</v>
      </c>
      <c r="B49" s="4">
        <v>520218</v>
      </c>
      <c r="C49" s="4" t="s">
        <v>106</v>
      </c>
      <c r="D49" s="4" t="s">
        <v>117</v>
      </c>
      <c r="E49" s="4" t="s">
        <v>21</v>
      </c>
      <c r="F49" s="4" t="s">
        <v>17</v>
      </c>
      <c r="G49" s="4">
        <v>11</v>
      </c>
      <c r="H49" s="4">
        <v>11</v>
      </c>
      <c r="I49" s="3">
        <v>52</v>
      </c>
      <c r="J49" s="3"/>
      <c r="K49">
        <f t="shared" si="1"/>
        <v>52</v>
      </c>
      <c r="L49">
        <v>100</v>
      </c>
      <c r="M49" t="s">
        <v>119</v>
      </c>
      <c r="N49" s="4" t="s">
        <v>17</v>
      </c>
      <c r="O49" s="4" t="s">
        <v>108</v>
      </c>
      <c r="P49" s="4" t="s">
        <v>109</v>
      </c>
    </row>
    <row r="50" spans="1:16" x14ac:dyDescent="0.25">
      <c r="A50">
        <v>49</v>
      </c>
      <c r="B50" s="4">
        <v>520204</v>
      </c>
      <c r="C50" s="4" t="s">
        <v>19</v>
      </c>
      <c r="D50" s="4" t="s">
        <v>114</v>
      </c>
      <c r="E50" s="4" t="s">
        <v>16</v>
      </c>
      <c r="F50" s="4" t="s">
        <v>17</v>
      </c>
      <c r="G50" s="4">
        <v>11</v>
      </c>
      <c r="H50" s="4">
        <v>11</v>
      </c>
      <c r="I50" s="3">
        <v>51</v>
      </c>
      <c r="J50" s="3"/>
      <c r="K50">
        <f t="shared" si="1"/>
        <v>51</v>
      </c>
      <c r="L50">
        <v>100</v>
      </c>
      <c r="M50" t="s">
        <v>119</v>
      </c>
      <c r="N50" s="4" t="s">
        <v>17</v>
      </c>
      <c r="O50" s="4" t="s">
        <v>90</v>
      </c>
      <c r="P50" s="4" t="s">
        <v>19</v>
      </c>
    </row>
    <row r="51" spans="1:16" x14ac:dyDescent="0.25">
      <c r="A51">
        <v>50</v>
      </c>
      <c r="B51" s="4">
        <v>520204</v>
      </c>
      <c r="C51" s="4" t="s">
        <v>19</v>
      </c>
      <c r="D51" s="4" t="s">
        <v>113</v>
      </c>
      <c r="E51" s="4" t="s">
        <v>16</v>
      </c>
      <c r="F51" s="4" t="s">
        <v>17</v>
      </c>
      <c r="G51" s="4">
        <v>11</v>
      </c>
      <c r="H51" s="4">
        <v>11</v>
      </c>
      <c r="I51" s="3">
        <v>35</v>
      </c>
      <c r="J51" s="3"/>
      <c r="K51">
        <f t="shared" si="1"/>
        <v>35</v>
      </c>
      <c r="L51">
        <v>100</v>
      </c>
      <c r="M51" t="s">
        <v>120</v>
      </c>
      <c r="N51" s="4" t="s">
        <v>17</v>
      </c>
      <c r="O51" s="4" t="s">
        <v>90</v>
      </c>
      <c r="P51" s="4" t="s">
        <v>19</v>
      </c>
    </row>
    <row r="52" spans="1:16" x14ac:dyDescent="0.25">
      <c r="A52">
        <v>51</v>
      </c>
      <c r="B52" s="4">
        <v>520218</v>
      </c>
      <c r="C52" s="4" t="s">
        <v>106</v>
      </c>
      <c r="D52" s="4" t="s">
        <v>107</v>
      </c>
      <c r="E52" s="4" t="s">
        <v>16</v>
      </c>
      <c r="F52" s="4" t="s">
        <v>17</v>
      </c>
      <c r="G52" s="4">
        <v>11</v>
      </c>
      <c r="H52" s="4">
        <v>11</v>
      </c>
      <c r="I52" s="3">
        <v>22</v>
      </c>
      <c r="J52" s="3"/>
      <c r="K52">
        <f t="shared" si="1"/>
        <v>22</v>
      </c>
      <c r="L52">
        <v>100</v>
      </c>
      <c r="M52" t="s">
        <v>120</v>
      </c>
      <c r="N52" s="4" t="s">
        <v>17</v>
      </c>
      <c r="O52" s="4" t="s">
        <v>108</v>
      </c>
      <c r="P52" s="4" t="s">
        <v>109</v>
      </c>
    </row>
    <row r="53" spans="1:16" x14ac:dyDescent="0.25">
      <c r="A53">
        <v>52</v>
      </c>
      <c r="B53" s="4">
        <v>520101</v>
      </c>
      <c r="C53" s="4" t="s">
        <v>67</v>
      </c>
      <c r="D53" s="4" t="s">
        <v>112</v>
      </c>
      <c r="E53" s="4" t="s">
        <v>16</v>
      </c>
      <c r="F53" s="4" t="s">
        <v>17</v>
      </c>
      <c r="G53" s="4">
        <v>11</v>
      </c>
      <c r="H53" s="4">
        <v>11</v>
      </c>
      <c r="I53" s="3">
        <v>11</v>
      </c>
      <c r="J53" s="3"/>
      <c r="K53">
        <f t="shared" si="1"/>
        <v>11</v>
      </c>
      <c r="L53">
        <v>100</v>
      </c>
      <c r="M53" t="s">
        <v>120</v>
      </c>
      <c r="N53" s="4" t="s">
        <v>17</v>
      </c>
      <c r="O53" s="4" t="s">
        <v>69</v>
      </c>
      <c r="P53" s="4" t="s">
        <v>70</v>
      </c>
    </row>
    <row r="54" spans="1:16" x14ac:dyDescent="0.25">
      <c r="A54">
        <v>53</v>
      </c>
      <c r="B54" s="4">
        <v>520218</v>
      </c>
      <c r="C54" s="4" t="s">
        <v>106</v>
      </c>
      <c r="D54" s="4" t="s">
        <v>110</v>
      </c>
      <c r="E54" s="4" t="s">
        <v>16</v>
      </c>
      <c r="F54" s="4" t="s">
        <v>17</v>
      </c>
      <c r="G54" s="4">
        <v>11</v>
      </c>
      <c r="H54" s="4">
        <v>11</v>
      </c>
      <c r="I54" s="3">
        <v>10</v>
      </c>
      <c r="J54" s="3"/>
      <c r="K54">
        <f t="shared" si="1"/>
        <v>10</v>
      </c>
      <c r="L54">
        <v>100</v>
      </c>
      <c r="M54" t="s">
        <v>120</v>
      </c>
      <c r="N54" s="4" t="s">
        <v>17</v>
      </c>
      <c r="O54" s="4" t="s">
        <v>108</v>
      </c>
      <c r="P54" s="4" t="s">
        <v>109</v>
      </c>
    </row>
  </sheetData>
  <sortState ref="A2:S54">
    <sortCondition ref="H2:H54"/>
    <sortCondition descending="1" ref="I2:I54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2021-11-18T05:59:49Z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